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Wordpro\Community Investment (0245)\Grant - SaskLotteries CGP\2027\2027 Grant Documents\Budget Workbook\"/>
    </mc:Choice>
  </mc:AlternateContent>
  <xr:revisionPtr revIDLastSave="0" documentId="13_ncr:1_{5DADA0D6-A003-4EEF-9449-4B5022466F0F}" xr6:coauthVersionLast="47" xr6:coauthVersionMax="47" xr10:uidLastSave="{00000000-0000-0000-0000-000000000000}"/>
  <bookViews>
    <workbookView xWindow="-120" yWindow="-120" windowWidth="29040" windowHeight="15720" activeTab="1" xr2:uid="{00000000-000D-0000-FFFF-FFFF00000000}"/>
  </bookViews>
  <sheets>
    <sheet name="Instructions" sheetId="3" r:id="rId1"/>
    <sheet name="Application - Proposed Budget" sheetId="1" r:id="rId2"/>
    <sheet name="Followup Report - Actual Budget"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2" l="1"/>
  <c r="E50" i="2"/>
  <c r="B36" i="2"/>
  <c r="F36" i="2" s="1"/>
  <c r="E60" i="2"/>
  <c r="D60" i="2"/>
  <c r="E59" i="2"/>
  <c r="D59" i="2"/>
  <c r="E58" i="2"/>
  <c r="D58" i="2"/>
  <c r="E57" i="2"/>
  <c r="D57" i="2"/>
  <c r="E56" i="2"/>
  <c r="D56" i="2"/>
  <c r="E55" i="2"/>
  <c r="D55" i="2"/>
  <c r="E54" i="2"/>
  <c r="D54" i="2"/>
  <c r="E53" i="2"/>
  <c r="D53" i="2"/>
  <c r="E52" i="2"/>
  <c r="D52" i="2"/>
  <c r="D51" i="2"/>
  <c r="D50" i="2"/>
  <c r="D44" i="2"/>
  <c r="C44" i="2"/>
  <c r="E43" i="2"/>
  <c r="B43" i="2"/>
  <c r="F43" i="2" s="1"/>
  <c r="A43" i="2"/>
  <c r="E42" i="2"/>
  <c r="B42" i="2"/>
  <c r="F42" i="2" s="1"/>
  <c r="A42" i="2"/>
  <c r="E41" i="2"/>
  <c r="B41" i="2"/>
  <c r="F41" i="2" s="1"/>
  <c r="A41" i="2"/>
  <c r="E40" i="2"/>
  <c r="E44" i="2" s="1"/>
  <c r="E46" i="2" s="1"/>
  <c r="B40" i="2"/>
  <c r="A40" i="2"/>
  <c r="E39" i="2"/>
  <c r="B39" i="2"/>
  <c r="F39" i="2" s="1"/>
  <c r="A39" i="2"/>
  <c r="E38" i="2"/>
  <c r="B38" i="2"/>
  <c r="F38" i="2" s="1"/>
  <c r="A38" i="2"/>
  <c r="E37" i="2"/>
  <c r="B37" i="2"/>
  <c r="F37" i="2" s="1"/>
  <c r="A37" i="2"/>
  <c r="E36" i="2"/>
  <c r="A36" i="2"/>
  <c r="E35" i="2"/>
  <c r="B35" i="2"/>
  <c r="F35" i="2" s="1"/>
  <c r="A35" i="2"/>
  <c r="E34" i="2"/>
  <c r="B34" i="2"/>
  <c r="F34" i="2" s="1"/>
  <c r="A34" i="2"/>
  <c r="E33" i="2"/>
  <c r="B33" i="2"/>
  <c r="F33" i="2" s="1"/>
  <c r="A33" i="2"/>
  <c r="E32" i="2"/>
  <c r="B32" i="2"/>
  <c r="F32" i="2" s="1"/>
  <c r="A32" i="2"/>
  <c r="E31" i="2"/>
  <c r="B31" i="2"/>
  <c r="F31" i="2" s="1"/>
  <c r="A31" i="2"/>
  <c r="E30" i="2"/>
  <c r="B30" i="2"/>
  <c r="F30" i="2" s="1"/>
  <c r="A30" i="2"/>
  <c r="E29" i="2"/>
  <c r="B29" i="2"/>
  <c r="F29" i="2" s="1"/>
  <c r="A29" i="2"/>
  <c r="C25" i="2"/>
  <c r="B24" i="2"/>
  <c r="D24" i="2" s="1"/>
  <c r="A24" i="2"/>
  <c r="B23" i="2"/>
  <c r="D23" i="2" s="1"/>
  <c r="A23" i="2"/>
  <c r="B22" i="2"/>
  <c r="D22" i="2" s="1"/>
  <c r="A22" i="2"/>
  <c r="B21" i="2"/>
  <c r="D21" i="2" s="1"/>
  <c r="A21" i="2"/>
  <c r="B20" i="2"/>
  <c r="D20" i="2" s="1"/>
  <c r="A20" i="2"/>
  <c r="B19" i="2"/>
  <c r="D19" i="2" s="1"/>
  <c r="A19" i="2"/>
  <c r="B18" i="2"/>
  <c r="D18" i="2" s="1"/>
  <c r="A18" i="2"/>
  <c r="B17" i="2"/>
  <c r="D17" i="2" s="1"/>
  <c r="A17" i="2"/>
  <c r="B16" i="2"/>
  <c r="D16" i="2" s="1"/>
  <c r="A16" i="2"/>
  <c r="B15" i="2"/>
  <c r="D15" i="2" s="1"/>
  <c r="A15" i="2"/>
  <c r="B14" i="2"/>
  <c r="D14" i="2" s="1"/>
  <c r="A14" i="2"/>
  <c r="B13" i="2"/>
  <c r="D13" i="2" s="1"/>
  <c r="A13" i="2"/>
  <c r="B12" i="2"/>
  <c r="D12" i="2" s="1"/>
  <c r="A12" i="2"/>
  <c r="B11" i="2"/>
  <c r="D11" i="2" s="1"/>
  <c r="A11" i="2"/>
  <c r="B10" i="2"/>
  <c r="A10" i="2"/>
  <c r="B40" i="1"/>
  <c r="B21" i="1"/>
  <c r="B42" i="1" l="1"/>
  <c r="C46" i="2"/>
  <c r="B44" i="2"/>
  <c r="F40" i="2"/>
  <c r="F44" i="2" s="1"/>
  <c r="D10" i="2"/>
  <c r="D25" i="2" s="1"/>
  <c r="B25" i="2"/>
  <c r="B46" i="2" l="1"/>
</calcChain>
</file>

<file path=xl/sharedStrings.xml><?xml version="1.0" encoding="utf-8"?>
<sst xmlns="http://schemas.openxmlformats.org/spreadsheetml/2006/main" count="82" uniqueCount="72">
  <si>
    <t>Proposed Budget Application</t>
  </si>
  <si>
    <t>Revenue Categories</t>
  </si>
  <si>
    <t>Category</t>
  </si>
  <si>
    <t>Proposed Amount</t>
  </si>
  <si>
    <t>Total Revenue</t>
  </si>
  <si>
    <t>Expense Categories</t>
  </si>
  <si>
    <t>Supplies</t>
  </si>
  <si>
    <t>Total Expenses</t>
  </si>
  <si>
    <t>Net Surplus / (Deficit)</t>
  </si>
  <si>
    <t>Revenue Tracking</t>
  </si>
  <si>
    <t>Revenue Category</t>
  </si>
  <si>
    <t>Actual Revenue</t>
  </si>
  <si>
    <t>Revenue Variance</t>
  </si>
  <si>
    <t>Expense Tracking</t>
  </si>
  <si>
    <t>Expense Category</t>
  </si>
  <si>
    <t>Charged to SLCGP</t>
  </si>
  <si>
    <t>Paid by Group</t>
  </si>
  <si>
    <t>Total Actual Cost</t>
  </si>
  <si>
    <t>Expense Variance</t>
  </si>
  <si>
    <t>Staff Name</t>
  </si>
  <si>
    <t>Avg Hours / Week</t>
  </si>
  <si>
    <t>Total Weeks Worked</t>
  </si>
  <si>
    <t>Total Hours Worked</t>
  </si>
  <si>
    <t>Compliance Status</t>
  </si>
  <si>
    <t>Jane Doe (Example)</t>
  </si>
  <si>
    <t>Actual Expenditures &amp; Staff Reporting</t>
  </si>
  <si>
    <t>Grant Compliance Staff Reporting</t>
  </si>
  <si>
    <t>Registration or Participant fees</t>
  </si>
  <si>
    <t>Fundraising</t>
  </si>
  <si>
    <t>Sponsorships</t>
  </si>
  <si>
    <t>SLCGP funding request amount</t>
  </si>
  <si>
    <t>Contribution from your organization</t>
  </si>
  <si>
    <t>Staff salaries</t>
  </si>
  <si>
    <t>Facilties</t>
  </si>
  <si>
    <t>Equipment</t>
  </si>
  <si>
    <t>Participant transportation</t>
  </si>
  <si>
    <t>Other expenses (please list below)</t>
  </si>
  <si>
    <t>Other revenue (please list below)</t>
  </si>
  <si>
    <t>Other grants (please list below)</t>
  </si>
  <si>
    <r>
      <rPr>
        <b/>
        <sz val="12"/>
        <color rgb="FF000000"/>
        <rFont val="Arial"/>
        <family val="2"/>
      </rPr>
      <t>Instructions:</t>
    </r>
    <r>
      <rPr>
        <sz val="12"/>
        <color rgb="FF000000"/>
        <rFont val="Arial"/>
        <family val="2"/>
      </rPr>
      <t xml:space="preserve">
1. Revenue actuals are tracked in Column C.
2. Expenses must be split between 'Charged to SLCGP' (allowable grant costs) and 'Paid by Group' (self-funded or ineligible costs).
3. Complete the Staff Tracker at the bottom to verify grant hour rules.</t>
    </r>
  </si>
  <si>
    <r>
      <rPr>
        <b/>
        <sz val="12"/>
        <rFont val="Arial"/>
        <family val="2"/>
      </rPr>
      <t>Note</t>
    </r>
    <r>
      <rPr>
        <sz val="12"/>
        <rFont val="Arial"/>
        <family val="2"/>
      </rPr>
      <t>: Do not insert rows mid-table; add new items in the blank rows provided to ensure automatic cross-tab updates.</t>
    </r>
  </si>
  <si>
    <t>How do I use this workbook to apply for SLCGP funding?</t>
  </si>
  <si>
    <t>What is the purpose of this workbook?</t>
  </si>
  <si>
    <t>2. Enter your organization’s proposed revenue and expenses in the yellow cells.</t>
  </si>
  <si>
    <t>3. Under Revenue, list all anticipated sources of funding for your program or activity, including the amount you are requesting from SLCGP and any other funding sources.</t>
  </si>
  <si>
    <t>5. Review the automatically calculated totals to confirm that your proposed budget is complete and accurate.</t>
  </si>
  <si>
    <t>Important:</t>
  </si>
  <si>
    <t>1. Enter information only in the yellow-shaded input cells. Other cells may contain formulas or linked information.</t>
  </si>
  <si>
    <t xml:space="preserve">4. Under Expenses, list the costs you expect to incur to deliver your program or activity. </t>
  </si>
  <si>
    <t>6. Save the completed workbook and submit it with your SLCGP application, following the submission instructions in the program guidelines.</t>
  </si>
  <si>
    <t>How do I use this workbook for my SLCGP Follow-up Report?</t>
  </si>
  <si>
    <t>If your grant application is approved, use this workbook to report the actual revenue and expenses for your funded program or project.</t>
  </si>
  <si>
    <t>2. Enter your actual revenue and expenses. In the Actual Amount column, enter the amounts your organization actually received and spent. Use your financial records to confirm the amounts.</t>
  </si>
  <si>
    <t>4. Review your results. Check that all revenue and expenses are included and that the amounts match your financial records. The workbook will calculate the totals for you.</t>
  </si>
  <si>
    <t>1. Open 'Followup Report - Actual Budget' tab #3. Use the same workbook you submitted with your original application. Your proposed budget will carry over automatically.</t>
  </si>
  <si>
    <t>1. Open the workbook and select the 'Application – Proposed Budget' tab #2.</t>
  </si>
  <si>
    <t>2. Do not enter information into cells containing formulas or change the workbook's layout, as this may affect its automatic calculations.</t>
  </si>
  <si>
    <t>3. Do not insert, delete or move rows or columns. Use the existing blank lines for additional revenue and expense items.</t>
  </si>
  <si>
    <t>4. Keep the same workbook for your application and follow-up report so proposed amounts flow into the actual budget tab.</t>
  </si>
  <si>
    <t>5. Submit your workbook. Save the completed workbook and include it with your SLCGP Follow-up Report and any required supporting documents.</t>
  </si>
  <si>
    <t>3. Report actual amounts using the same budget categories as your original application.</t>
  </si>
  <si>
    <t xml:space="preserve">1. Do not change the proposed budget amounts in Tab # 2. </t>
  </si>
  <si>
    <t>2. Do not insert or move rows.</t>
  </si>
  <si>
    <t>To apply for funding, use the 'Application – Proposed Budget' tab #2 in the workbook.</t>
  </si>
  <si>
    <t>5. If you are approved funding, the 'Followup Report – Actual Budget' tab #3 is used later to report actual revenue and expenses after your funded activities have taken place.</t>
  </si>
  <si>
    <t>2027 Sask Lotteries Community Grant Program - Program Budget &amp; Expenditure Verification Workbook</t>
  </si>
  <si>
    <t>The workbook has two working tabs: “Application - Proposed Budget” and “Followup Report - Actual Budget”.</t>
  </si>
  <si>
    <t>You must use this workbook to record your program’s expected revenue and expenses when applying for funding. If approved, you must use the same workbook after your program to report your actual revenue, expenses and staff hours.</t>
  </si>
  <si>
    <t>If your grant application is approved, follow the instructions below to complete Tab #3 of this workbook and submit it with your Follow-Up Report.</t>
  </si>
  <si>
    <t xml:space="preserve">3. Complete the Grant Compliance Staff Reporting table, if applicable. Provide the required staff employment information for each employee whose costs are included in your grant report.  </t>
  </si>
  <si>
    <t xml:space="preserve">    Confirm that employment costs meet the program requirements of no more than 35 hours per week and 90 days or less within the grant period (or 455 hours total).</t>
  </si>
  <si>
    <r>
      <rPr>
        <b/>
        <sz val="12"/>
        <rFont val="Arial"/>
        <family val="2"/>
      </rPr>
      <t>Instructions</t>
    </r>
    <r>
      <rPr>
        <sz val="12"/>
        <rFont val="Arial"/>
        <family val="2"/>
      </rPr>
      <t>: Only fill out the shaded yellow cells. Do not insert rows mid-table. Add new items in the blank rows provided to ensure automatic updates.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</si>
</sst>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1"/>
      <color theme="1"/>
      <name val="Calibri"/>
      <family val="2"/>
      <scheme val="minor"/>
    </font>
    <font>
      <b/>
      <sz val="12"/>
      <color rgb="FFFFFFFF"/>
      <name val="Arial"/>
      <family val="2"/>
    </font>
    <font>
      <b/>
      <sz val="12"/>
      <color rgb="FF000000"/>
      <name val="Arial"/>
      <family val="2"/>
    </font>
    <font>
      <sz val="12"/>
      <color rgb="FF000000"/>
      <name val="Arial"/>
      <family val="2"/>
    </font>
    <font>
      <b/>
      <sz val="16"/>
      <color rgb="FFFFFFFF"/>
      <name val="Arial"/>
      <family val="2"/>
    </font>
    <font>
      <sz val="16"/>
      <color theme="1"/>
      <name val="Calibri"/>
      <family val="2"/>
      <scheme val="minor"/>
    </font>
    <font>
      <b/>
      <sz val="14"/>
      <color rgb="FF000000"/>
      <name val="Arial"/>
      <family val="2"/>
    </font>
    <font>
      <sz val="12"/>
      <name val="Arial"/>
      <family val="2"/>
    </font>
    <font>
      <b/>
      <sz val="12"/>
      <name val="Arial"/>
      <family val="2"/>
    </font>
    <font>
      <sz val="12"/>
      <color theme="1"/>
      <name val="Arial"/>
      <family val="2"/>
    </font>
    <font>
      <b/>
      <sz val="11"/>
      <color theme="1"/>
      <name val="Calibri"/>
      <family val="2"/>
      <scheme val="minor"/>
    </font>
    <font>
      <sz val="16"/>
      <color theme="1"/>
      <name val="Arial"/>
      <family val="2"/>
    </font>
    <font>
      <b/>
      <sz val="12"/>
      <color theme="1"/>
      <name val="Arial"/>
      <family val="2"/>
    </font>
    <font>
      <b/>
      <sz val="16"/>
      <color theme="1"/>
      <name val="Arial"/>
      <family val="2"/>
    </font>
  </fonts>
  <fills count="8">
    <fill>
      <patternFill patternType="none"/>
    </fill>
    <fill>
      <patternFill patternType="gray125"/>
    </fill>
    <fill>
      <patternFill patternType="solid">
        <fgColor rgb="FF1F4E78"/>
        <bgColor rgb="FF1F4E78"/>
      </patternFill>
    </fill>
    <fill>
      <patternFill patternType="solid">
        <fgColor rgb="FFFFF2CC"/>
        <bgColor rgb="FFFFF2CC"/>
      </patternFill>
    </fill>
    <fill>
      <patternFill patternType="solid">
        <fgColor rgb="FFF2F2F2"/>
        <bgColor rgb="FFF2F2F2"/>
      </patternFill>
    </fill>
    <fill>
      <patternFill patternType="solid">
        <fgColor theme="4" tint="0.79998168889431442"/>
        <bgColor indexed="64"/>
      </patternFill>
    </fill>
    <fill>
      <patternFill patternType="solid">
        <fgColor theme="4" tint="0.59999389629810485"/>
        <bgColor rgb="FF1F4E78"/>
      </patternFill>
    </fill>
    <fill>
      <patternFill patternType="solid">
        <fgColor theme="4" tint="0.59999389629810485"/>
        <bgColor indexed="64"/>
      </patternFill>
    </fill>
  </fills>
  <borders count="17">
    <border>
      <left/>
      <right/>
      <top/>
      <bottom/>
      <diagonal/>
    </border>
    <border>
      <left style="thin">
        <color rgb="FFBFBFBF"/>
      </left>
      <right style="thin">
        <color rgb="FFBFBFBF"/>
      </right>
      <top style="thin">
        <color rgb="FFBFBFBF"/>
      </top>
      <bottom style="thin">
        <color rgb="FFBFBFBF"/>
      </bottom>
      <diagonal/>
    </border>
    <border>
      <left/>
      <right/>
      <top/>
      <bottom style="double">
        <color rgb="FF000000"/>
      </bottom>
      <diagonal/>
    </border>
    <border>
      <left style="thin">
        <color rgb="FFBFBFBF"/>
      </left>
      <right/>
      <top/>
      <bottom style="thin">
        <color theme="0" tint="-0.249977111117893"/>
      </bottom>
      <diagonal/>
    </border>
    <border>
      <left style="thin">
        <color rgb="FFBFBFBF"/>
      </left>
      <right/>
      <top style="thin">
        <color theme="0" tint="-0.249977111117893"/>
      </top>
      <bottom/>
      <diagonal/>
    </border>
    <border>
      <left style="thin">
        <color rgb="FFBFBFBF"/>
      </left>
      <right/>
      <top style="thin">
        <color theme="0" tint="-0.249977111117893"/>
      </top>
      <bottom style="thin">
        <color theme="0" tint="-0.249977111117893"/>
      </bottom>
      <diagonal/>
    </border>
    <border>
      <left style="thin">
        <color rgb="FFBFBFBF"/>
      </left>
      <right style="thin">
        <color rgb="FFBFBFBF"/>
      </right>
      <top style="thin">
        <color rgb="FFBFBFBF"/>
      </top>
      <bottom style="thin">
        <color theme="1"/>
      </bottom>
      <diagonal/>
    </border>
    <border>
      <left style="thin">
        <color rgb="FFBFBFBF"/>
      </left>
      <right/>
      <top style="thin">
        <color theme="0" tint="-0.249977111117893"/>
      </top>
      <bottom style="thin">
        <color theme="1"/>
      </bottom>
      <diagonal/>
    </border>
    <border>
      <left/>
      <right/>
      <top style="thin">
        <color theme="1"/>
      </top>
      <bottom/>
      <diagonal/>
    </border>
    <border>
      <left style="thin">
        <color rgb="FFBFBFBF"/>
      </left>
      <right style="thin">
        <color rgb="FFBFBFBF"/>
      </right>
      <top style="thin">
        <color rgb="FFBFBFBF"/>
      </top>
      <bottom/>
      <diagonal/>
    </border>
    <border>
      <left/>
      <right/>
      <top style="thin">
        <color theme="1"/>
      </top>
      <bottom style="thin">
        <color theme="1"/>
      </bottom>
      <diagonal/>
    </border>
    <border>
      <left/>
      <right/>
      <top/>
      <bottom style="thin">
        <color theme="1"/>
      </bottom>
      <diagonal/>
    </border>
    <border>
      <left/>
      <right/>
      <top/>
      <bottom style="double">
        <color theme="1"/>
      </bottom>
      <diagonal/>
    </border>
    <border>
      <left/>
      <right/>
      <top style="thin">
        <color theme="1"/>
      </top>
      <bottom style="double">
        <color theme="1"/>
      </bottom>
      <diagonal/>
    </border>
    <border>
      <left/>
      <right/>
      <top style="thin">
        <color theme="0" tint="-0.14999847407452621"/>
      </top>
      <bottom/>
      <diagonal/>
    </border>
    <border>
      <left/>
      <right/>
      <top style="thin">
        <color theme="0" tint="-0.14999847407452621"/>
      </top>
      <bottom style="thin">
        <color theme="0" tint="-0.14999847407452621"/>
      </bottom>
      <diagonal/>
    </border>
    <border>
      <left/>
      <right/>
      <top/>
      <bottom style="thin">
        <color theme="0" tint="-0.14999847407452621"/>
      </bottom>
      <diagonal/>
    </border>
  </borders>
  <cellStyleXfs count="1">
    <xf numFmtId="0" fontId="0" fillId="0" borderId="0"/>
  </cellStyleXfs>
  <cellXfs count="73">
    <xf numFmtId="0" fontId="0" fillId="0" borderId="0" xfId="0"/>
    <xf numFmtId="0" fontId="2" fillId="0" borderId="0" xfId="0" applyFont="1"/>
    <xf numFmtId="0" fontId="3" fillId="0" borderId="0" xfId="0" applyFont="1"/>
    <xf numFmtId="164" fontId="3" fillId="0" borderId="0" xfId="0" applyNumberFormat="1" applyFont="1"/>
    <xf numFmtId="0" fontId="3" fillId="4" borderId="0" xfId="0" applyFont="1" applyFill="1"/>
    <xf numFmtId="0" fontId="2" fillId="4" borderId="0" xfId="0" applyFont="1" applyFill="1"/>
    <xf numFmtId="0" fontId="5" fillId="0" borderId="0" xfId="0" applyFont="1" applyAlignment="1">
      <alignment horizontal="left"/>
    </xf>
    <xf numFmtId="0" fontId="5" fillId="0" borderId="0" xfId="0" applyFont="1"/>
    <xf numFmtId="0" fontId="6" fillId="0" borderId="0" xfId="0" applyFont="1"/>
    <xf numFmtId="164" fontId="2" fillId="0" borderId="2" xfId="0" applyNumberFormat="1" applyFont="1" applyBorder="1"/>
    <xf numFmtId="0" fontId="2" fillId="0" borderId="8" xfId="0" applyFont="1" applyBorder="1"/>
    <xf numFmtId="164" fontId="2" fillId="0" borderId="8" xfId="0" applyNumberFormat="1" applyFont="1" applyBorder="1"/>
    <xf numFmtId="0" fontId="2" fillId="0" borderId="12" xfId="0" applyFont="1" applyBorder="1"/>
    <xf numFmtId="0" fontId="2" fillId="0" borderId="13" xfId="0" applyFont="1" applyBorder="1"/>
    <xf numFmtId="164" fontId="2" fillId="0" borderId="13" xfId="0" applyNumberFormat="1" applyFont="1" applyBorder="1"/>
    <xf numFmtId="0" fontId="0" fillId="0" borderId="10" xfId="0" applyBorder="1"/>
    <xf numFmtId="0" fontId="9" fillId="0" borderId="0" xfId="0" applyFont="1"/>
    <xf numFmtId="0" fontId="1" fillId="2" borderId="0" xfId="0" applyFont="1" applyFill="1" applyAlignment="1">
      <alignment vertical="center"/>
    </xf>
    <xf numFmtId="0" fontId="1" fillId="2" borderId="0" xfId="0" applyFont="1" applyFill="1" applyAlignment="1">
      <alignment horizontal="center" vertical="center" wrapText="1"/>
    </xf>
    <xf numFmtId="0" fontId="3" fillId="0" borderId="0" xfId="0" applyFont="1" applyAlignment="1">
      <alignment horizontal="left"/>
    </xf>
    <xf numFmtId="0" fontId="1" fillId="2" borderId="0" xfId="0" applyFont="1" applyFill="1" applyAlignment="1">
      <alignment horizontal="center" vertical="center"/>
    </xf>
    <xf numFmtId="0" fontId="1" fillId="2" borderId="0" xfId="0" applyFont="1" applyFill="1" applyAlignment="1">
      <alignment horizontal="left" vertical="center"/>
    </xf>
    <xf numFmtId="0" fontId="3" fillId="0" borderId="11" xfId="0" applyFont="1" applyBorder="1"/>
    <xf numFmtId="164" fontId="3" fillId="0" borderId="11" xfId="0" applyNumberFormat="1" applyFont="1" applyBorder="1"/>
    <xf numFmtId="0" fontId="3" fillId="0" borderId="11" xfId="0" applyFont="1" applyBorder="1" applyAlignment="1">
      <alignment horizontal="left"/>
    </xf>
    <xf numFmtId="0" fontId="0" fillId="0" borderId="11" xfId="0" applyBorder="1"/>
    <xf numFmtId="0" fontId="0" fillId="0" borderId="13" xfId="0" applyBorder="1"/>
    <xf numFmtId="0" fontId="0" fillId="0" borderId="0" xfId="0" applyAlignment="1">
      <alignment vertical="center"/>
    </xf>
    <xf numFmtId="0" fontId="3" fillId="0" borderId="14" xfId="0" applyFont="1" applyBorder="1"/>
    <xf numFmtId="0" fontId="3" fillId="0" borderId="15" xfId="0" applyFont="1" applyBorder="1"/>
    <xf numFmtId="0" fontId="3" fillId="4" borderId="16" xfId="0" applyFont="1" applyFill="1" applyBorder="1"/>
    <xf numFmtId="0" fontId="0" fillId="0" borderId="14" xfId="0" applyBorder="1"/>
    <xf numFmtId="0" fontId="3" fillId="0" borderId="0" xfId="0" applyFont="1" applyAlignment="1">
      <alignment vertical="center"/>
    </xf>
    <xf numFmtId="0" fontId="3" fillId="0" borderId="0" xfId="0" applyFont="1" applyAlignment="1">
      <alignment vertical="center" wrapText="1"/>
    </xf>
    <xf numFmtId="0" fontId="11" fillId="0" borderId="0" xfId="0" applyFont="1"/>
    <xf numFmtId="0" fontId="2" fillId="0" borderId="0" xfId="0" applyFont="1" applyAlignment="1">
      <alignment vertical="center"/>
    </xf>
    <xf numFmtId="0" fontId="10" fillId="0" borderId="0" xfId="0" applyFont="1"/>
    <xf numFmtId="0" fontId="9" fillId="0" borderId="0" xfId="0" applyFont="1" applyAlignment="1">
      <alignment vertical="center"/>
    </xf>
    <xf numFmtId="0" fontId="9" fillId="0" borderId="0" xfId="0" applyFont="1" applyAlignment="1">
      <alignment wrapText="1"/>
    </xf>
    <xf numFmtId="0" fontId="12" fillId="0" borderId="0" xfId="0" applyFont="1"/>
    <xf numFmtId="0" fontId="12" fillId="0" borderId="0" xfId="0" applyFont="1" applyAlignment="1">
      <alignment vertical="center"/>
    </xf>
    <xf numFmtId="0" fontId="3" fillId="3" borderId="1" xfId="0" applyFont="1" applyFill="1" applyBorder="1" applyProtection="1">
      <protection locked="0"/>
    </xf>
    <xf numFmtId="164" fontId="3" fillId="3" borderId="3" xfId="0" applyNumberFormat="1" applyFont="1" applyFill="1" applyBorder="1" applyProtection="1">
      <protection locked="0"/>
    </xf>
    <xf numFmtId="164" fontId="3" fillId="3" borderId="0" xfId="0" applyNumberFormat="1" applyFont="1" applyFill="1" applyProtection="1">
      <protection locked="0"/>
    </xf>
    <xf numFmtId="164" fontId="3" fillId="3" borderId="4" xfId="0" applyNumberFormat="1" applyFont="1" applyFill="1" applyBorder="1" applyProtection="1">
      <protection locked="0"/>
    </xf>
    <xf numFmtId="164" fontId="3" fillId="3" borderId="5" xfId="0" applyNumberFormat="1" applyFont="1" applyFill="1" applyBorder="1" applyProtection="1">
      <protection locked="0"/>
    </xf>
    <xf numFmtId="0" fontId="3" fillId="3" borderId="6" xfId="0" applyFont="1" applyFill="1" applyBorder="1" applyProtection="1">
      <protection locked="0"/>
    </xf>
    <xf numFmtId="164" fontId="3" fillId="3" borderId="7" xfId="0" applyNumberFormat="1" applyFont="1" applyFill="1" applyBorder="1" applyProtection="1">
      <protection locked="0"/>
    </xf>
    <xf numFmtId="0" fontId="3" fillId="3" borderId="9" xfId="0" applyFont="1" applyFill="1" applyBorder="1" applyProtection="1">
      <protection locked="0"/>
    </xf>
    <xf numFmtId="164" fontId="3" fillId="3" borderId="11" xfId="0" applyNumberFormat="1" applyFont="1" applyFill="1" applyBorder="1" applyProtection="1">
      <protection locked="0"/>
    </xf>
    <xf numFmtId="0" fontId="3" fillId="3" borderId="15" xfId="0" applyFont="1" applyFill="1" applyBorder="1" applyProtection="1">
      <protection locked="0"/>
    </xf>
    <xf numFmtId="0" fontId="3" fillId="3" borderId="16" xfId="0" applyFont="1" applyFill="1" applyBorder="1" applyProtection="1">
      <protection locked="0"/>
    </xf>
    <xf numFmtId="0" fontId="3" fillId="3" borderId="14" xfId="0" applyFont="1" applyFill="1" applyBorder="1" applyProtection="1">
      <protection locked="0"/>
    </xf>
    <xf numFmtId="0" fontId="3" fillId="3" borderId="0" xfId="0" applyFont="1" applyFill="1" applyProtection="1">
      <protection locked="0"/>
    </xf>
    <xf numFmtId="0" fontId="4" fillId="2" borderId="0" xfId="0" applyFont="1" applyFill="1" applyAlignment="1">
      <alignment horizontal="left" vertical="center"/>
    </xf>
    <xf numFmtId="0" fontId="0" fillId="0" borderId="0" xfId="0" applyAlignment="1">
      <alignment horizontal="left"/>
    </xf>
    <xf numFmtId="0" fontId="3" fillId="5" borderId="0" xfId="0" applyFont="1" applyFill="1" applyAlignment="1">
      <alignment vertical="center" wrapText="1"/>
    </xf>
    <xf numFmtId="0" fontId="0" fillId="5" borderId="0" xfId="0" applyFill="1" applyAlignment="1">
      <alignment vertical="center"/>
    </xf>
    <xf numFmtId="0" fontId="0" fillId="0" borderId="0" xfId="0" applyAlignment="1">
      <alignment vertical="center"/>
    </xf>
    <xf numFmtId="0" fontId="7" fillId="5" borderId="0" xfId="0" applyFont="1" applyFill="1"/>
    <xf numFmtId="0" fontId="0" fillId="5" borderId="0" xfId="0" applyFill="1"/>
    <xf numFmtId="0" fontId="0" fillId="0" borderId="0" xfId="0"/>
    <xf numFmtId="0" fontId="13" fillId="6" borderId="0" xfId="0" applyFont="1" applyFill="1" applyAlignment="1">
      <alignment horizontal="left" vertical="center" wrapText="1"/>
    </xf>
    <xf numFmtId="0" fontId="11" fillId="7" borderId="0" xfId="0" applyFont="1" applyFill="1" applyAlignment="1">
      <alignment horizontal="left" wrapText="1"/>
    </xf>
    <xf numFmtId="0" fontId="11" fillId="0" borderId="0" xfId="0" applyFont="1" applyAlignment="1">
      <alignment horizontal="left"/>
    </xf>
    <xf numFmtId="0" fontId="11" fillId="0" borderId="0" xfId="0" applyFont="1"/>
    <xf numFmtId="0" fontId="9" fillId="0" borderId="0" xfId="0" applyFont="1"/>
    <xf numFmtId="0" fontId="11" fillId="0" borderId="0" xfId="0" applyFont="1" applyAlignment="1"/>
    <xf numFmtId="0" fontId="0" fillId="0" borderId="0" xfId="0" applyAlignment="1"/>
    <xf numFmtId="0" fontId="0" fillId="0" borderId="0" xfId="0" applyAlignment="1"/>
    <xf numFmtId="0" fontId="7" fillId="5" borderId="0" xfId="0" applyFont="1" applyFill="1" applyAlignment="1"/>
    <xf numFmtId="0" fontId="0" fillId="5" borderId="0" xfId="0" applyFill="1" applyAlignment="1"/>
    <xf numFmtId="0" fontId="0" fillId="0" borderId="0" xfId="0" applyFill="1" applyAlignment="1"/>
  </cellXfs>
  <cellStyles count="1">
    <cellStyle name="Normal" xfId="0" builtinId="0"/>
  </cellStyles>
  <dxfs count="2">
    <dxf>
      <font>
        <b/>
        <sz val="12"/>
        <color rgb="FF006100"/>
        <name val="Arial"/>
      </font>
      <fill>
        <patternFill patternType="solid">
          <fgColor rgb="FFC6EFCE"/>
          <bgColor rgb="FFC6EFCE"/>
        </patternFill>
      </fill>
    </dxf>
    <dxf>
      <font>
        <b/>
        <sz val="12"/>
        <color rgb="FF9C0006"/>
        <name val="Arial"/>
      </font>
      <fill>
        <patternFill patternType="solid">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C4C-AEAE-46DA-BA04-E0550946CB7E}">
  <dimension ref="A1:N37"/>
  <sheetViews>
    <sheetView workbookViewId="0">
      <selection activeCell="C34" sqref="C34"/>
    </sheetView>
  </sheetViews>
  <sheetFormatPr defaultRowHeight="15" x14ac:dyDescent="0.2"/>
  <cols>
    <col min="1" max="1" width="35.7109375" style="16" customWidth="1"/>
    <col min="2" max="16384" width="9.140625" style="16"/>
  </cols>
  <sheetData>
    <row r="1" spans="1:14" s="34" customFormat="1" ht="31.5" customHeight="1" x14ac:dyDescent="0.3">
      <c r="A1" s="54" t="s">
        <v>65</v>
      </c>
      <c r="B1" s="64"/>
      <c r="C1" s="64"/>
      <c r="D1" s="64"/>
      <c r="E1" s="64"/>
      <c r="F1" s="64"/>
      <c r="G1" s="65"/>
      <c r="H1" s="65"/>
      <c r="I1" s="65"/>
      <c r="J1" s="65"/>
      <c r="K1" s="65"/>
      <c r="L1" s="61"/>
      <c r="M1" s="61"/>
      <c r="N1" s="61"/>
    </row>
    <row r="2" spans="1:14" ht="18" customHeight="1" x14ac:dyDescent="0.25">
      <c r="A2" s="66"/>
      <c r="B2" s="61"/>
      <c r="C2" s="61"/>
      <c r="D2" s="61"/>
      <c r="E2" s="61"/>
      <c r="F2" s="61"/>
      <c r="G2" s="61"/>
      <c r="H2" s="61"/>
      <c r="I2" s="61"/>
      <c r="J2" s="61"/>
      <c r="K2" s="61"/>
      <c r="L2" s="61"/>
      <c r="M2" s="61"/>
      <c r="N2" s="61"/>
    </row>
    <row r="3" spans="1:14" ht="23.25" customHeight="1" x14ac:dyDescent="0.25">
      <c r="A3" s="35" t="s">
        <v>42</v>
      </c>
      <c r="B3" s="36"/>
      <c r="C3" s="36"/>
      <c r="D3" s="36"/>
      <c r="E3" s="36"/>
      <c r="F3" s="36"/>
      <c r="G3" s="36"/>
      <c r="H3" s="36"/>
      <c r="I3" s="36"/>
      <c r="J3" s="36"/>
      <c r="K3" s="36"/>
    </row>
    <row r="4" spans="1:14" ht="18" customHeight="1" x14ac:dyDescent="0.25">
      <c r="A4" s="32" t="s">
        <v>67</v>
      </c>
      <c r="B4" s="38"/>
      <c r="C4" s="38"/>
      <c r="D4" s="38"/>
      <c r="E4" s="38"/>
      <c r="F4" s="38"/>
      <c r="G4" s="38"/>
      <c r="H4" s="38"/>
      <c r="I4" s="38"/>
      <c r="J4" s="38"/>
      <c r="K4" s="38"/>
      <c r="L4"/>
      <c r="M4"/>
      <c r="N4"/>
    </row>
    <row r="5" spans="1:14" ht="18" customHeight="1" x14ac:dyDescent="0.25">
      <c r="A5" s="32" t="s">
        <v>66</v>
      </c>
      <c r="B5" s="38"/>
      <c r="C5" s="38"/>
      <c r="D5" s="38"/>
      <c r="E5" s="38"/>
      <c r="F5" s="38"/>
      <c r="G5" s="38"/>
      <c r="H5" s="38"/>
      <c r="I5" s="38"/>
      <c r="J5" s="38"/>
      <c r="K5" s="38"/>
      <c r="L5"/>
      <c r="M5"/>
      <c r="N5"/>
    </row>
    <row r="6" spans="1:14" ht="18" customHeight="1" x14ac:dyDescent="0.25">
      <c r="A6" s="33"/>
      <c r="B6"/>
      <c r="C6"/>
      <c r="D6"/>
      <c r="E6"/>
      <c r="F6"/>
      <c r="G6"/>
      <c r="H6"/>
      <c r="I6"/>
      <c r="J6"/>
      <c r="K6"/>
      <c r="L6"/>
      <c r="M6"/>
      <c r="N6"/>
    </row>
    <row r="7" spans="1:14" s="37" customFormat="1" ht="21.75" customHeight="1" x14ac:dyDescent="0.25">
      <c r="A7" s="40" t="s">
        <v>41</v>
      </c>
    </row>
    <row r="8" spans="1:14" ht="18.75" customHeight="1" x14ac:dyDescent="0.2">
      <c r="A8" s="16" t="s">
        <v>63</v>
      </c>
    </row>
    <row r="9" spans="1:14" ht="18.75" customHeight="1" x14ac:dyDescent="0.2">
      <c r="A9" s="16" t="s">
        <v>55</v>
      </c>
    </row>
    <row r="10" spans="1:14" ht="18.75" customHeight="1" x14ac:dyDescent="0.2">
      <c r="A10" s="16" t="s">
        <v>43</v>
      </c>
    </row>
    <row r="11" spans="1:14" ht="18.75" customHeight="1" x14ac:dyDescent="0.2">
      <c r="A11" s="16" t="s">
        <v>44</v>
      </c>
    </row>
    <row r="12" spans="1:14" ht="18.75" customHeight="1" x14ac:dyDescent="0.2">
      <c r="A12" s="16" t="s">
        <v>48</v>
      </c>
    </row>
    <row r="13" spans="1:14" ht="18.75" customHeight="1" x14ac:dyDescent="0.2">
      <c r="A13" s="16" t="s">
        <v>45</v>
      </c>
    </row>
    <row r="14" spans="1:14" ht="18.75" customHeight="1" x14ac:dyDescent="0.2">
      <c r="A14" s="16" t="s">
        <v>49</v>
      </c>
    </row>
    <row r="15" spans="1:14" ht="15.75" x14ac:dyDescent="0.25">
      <c r="A15" s="39"/>
    </row>
    <row r="16" spans="1:14" ht="21.75" customHeight="1" x14ac:dyDescent="0.2">
      <c r="A16" s="40" t="s">
        <v>46</v>
      </c>
    </row>
    <row r="17" spans="1:14" ht="18" customHeight="1" x14ac:dyDescent="0.2">
      <c r="A17" s="37" t="s">
        <v>47</v>
      </c>
    </row>
    <row r="18" spans="1:14" ht="18" customHeight="1" x14ac:dyDescent="0.2">
      <c r="A18" s="37" t="s">
        <v>56</v>
      </c>
    </row>
    <row r="19" spans="1:14" ht="18" customHeight="1" x14ac:dyDescent="0.2">
      <c r="A19" s="37" t="s">
        <v>57</v>
      </c>
    </row>
    <row r="20" spans="1:14" ht="18" customHeight="1" x14ac:dyDescent="0.2">
      <c r="A20" s="37" t="s">
        <v>58</v>
      </c>
    </row>
    <row r="21" spans="1:14" ht="18" customHeight="1" x14ac:dyDescent="0.2">
      <c r="A21" s="16" t="s">
        <v>64</v>
      </c>
    </row>
    <row r="23" spans="1:14" ht="48.75" customHeight="1" x14ac:dyDescent="0.3">
      <c r="A23" s="62" t="s">
        <v>68</v>
      </c>
      <c r="B23" s="63"/>
      <c r="C23" s="63"/>
      <c r="D23" s="63"/>
      <c r="E23" s="63"/>
      <c r="F23" s="63"/>
      <c r="G23" s="63"/>
      <c r="H23" s="63"/>
      <c r="I23" s="63"/>
      <c r="J23" s="63"/>
      <c r="K23" s="63"/>
      <c r="L23" s="61"/>
      <c r="M23" s="61"/>
      <c r="N23" s="61"/>
    </row>
    <row r="25" spans="1:14" s="37" customFormat="1" ht="21.75" customHeight="1" x14ac:dyDescent="0.25">
      <c r="A25" s="40" t="s">
        <v>50</v>
      </c>
    </row>
    <row r="26" spans="1:14" ht="18" customHeight="1" x14ac:dyDescent="0.2">
      <c r="A26" s="16" t="s">
        <v>51</v>
      </c>
    </row>
    <row r="27" spans="1:14" ht="18" customHeight="1" x14ac:dyDescent="0.2">
      <c r="A27" s="16" t="s">
        <v>54</v>
      </c>
    </row>
    <row r="28" spans="1:14" ht="18" customHeight="1" x14ac:dyDescent="0.2">
      <c r="A28" s="16" t="s">
        <v>52</v>
      </c>
    </row>
    <row r="29" spans="1:14" ht="18" customHeight="1" x14ac:dyDescent="0.2">
      <c r="A29" s="16" t="s">
        <v>69</v>
      </c>
    </row>
    <row r="30" spans="1:14" ht="18" customHeight="1" x14ac:dyDescent="0.2">
      <c r="A30" s="16" t="s">
        <v>70</v>
      </c>
    </row>
    <row r="31" spans="1:14" ht="18" customHeight="1" x14ac:dyDescent="0.2">
      <c r="A31" s="16" t="s">
        <v>53</v>
      </c>
    </row>
    <row r="32" spans="1:14" ht="18" customHeight="1" x14ac:dyDescent="0.2">
      <c r="A32" s="16" t="s">
        <v>59</v>
      </c>
    </row>
    <row r="34" spans="1:1" ht="21.75" customHeight="1" x14ac:dyDescent="0.2">
      <c r="A34" s="40" t="s">
        <v>46</v>
      </c>
    </row>
    <row r="35" spans="1:1" ht="18" customHeight="1" x14ac:dyDescent="0.2">
      <c r="A35" s="37" t="s">
        <v>61</v>
      </c>
    </row>
    <row r="36" spans="1:1" ht="18" customHeight="1" x14ac:dyDescent="0.2">
      <c r="A36" s="37" t="s">
        <v>62</v>
      </c>
    </row>
    <row r="37" spans="1:1" ht="18" customHeight="1" x14ac:dyDescent="0.2">
      <c r="A37" s="37" t="s">
        <v>60</v>
      </c>
    </row>
  </sheetData>
  <sheetProtection algorithmName="SHA-512" hashValue="xBg0oGKMipUbUxHAfiOorjYi/wcvkGRU105RmHWnyyb61DHgYz9LKseMcwvkEnkv9nRuGSALUthQ7A7GPY+MFw==" saltValue="6uldsCtJ72WNndtOBcN0vg==" spinCount="100000" sheet="1" objects="1" scenarios="1"/>
  <mergeCells count="3">
    <mergeCell ref="A23:N23"/>
    <mergeCell ref="A1:N1"/>
    <mergeCell ref="A2: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tabSelected="1" zoomScaleNormal="100" workbookViewId="0">
      <selection activeCell="D26" sqref="D26"/>
    </sheetView>
  </sheetViews>
  <sheetFormatPr defaultRowHeight="15" x14ac:dyDescent="0.25"/>
  <cols>
    <col min="1" max="1" width="39.42578125" customWidth="1"/>
    <col min="2" max="2" width="19" customWidth="1"/>
    <col min="3" max="6" width="15" customWidth="1"/>
  </cols>
  <sheetData>
    <row r="1" spans="1:14" s="7" customFormat="1" ht="21" x14ac:dyDescent="0.35">
      <c r="A1" s="54" t="s">
        <v>65</v>
      </c>
      <c r="B1" s="69"/>
      <c r="C1" s="69"/>
      <c r="D1" s="69"/>
      <c r="E1" s="69"/>
      <c r="F1" s="69"/>
      <c r="G1" s="69"/>
      <c r="H1" s="69"/>
      <c r="I1" s="69"/>
      <c r="J1" s="69"/>
      <c r="K1" s="67"/>
      <c r="L1" s="68"/>
      <c r="M1" s="68"/>
      <c r="N1" s="68"/>
    </row>
    <row r="2" spans="1:14" s="7" customFormat="1" ht="21" x14ac:dyDescent="0.35">
      <c r="A2" s="54" t="s">
        <v>0</v>
      </c>
      <c r="B2" s="69"/>
      <c r="C2" s="69"/>
      <c r="D2" s="69"/>
      <c r="E2" s="69"/>
      <c r="F2" s="69"/>
      <c r="G2" s="69"/>
      <c r="H2" s="69"/>
      <c r="I2" s="69"/>
      <c r="J2" s="69"/>
      <c r="K2" s="68"/>
      <c r="L2" s="68"/>
      <c r="M2" s="68"/>
      <c r="N2" s="68"/>
    </row>
    <row r="3" spans="1:14" s="16" customFormat="1" ht="28.5" customHeight="1" x14ac:dyDescent="0.25">
      <c r="A3" s="70" t="s">
        <v>71</v>
      </c>
      <c r="B3" s="71"/>
      <c r="C3" s="71"/>
      <c r="D3" s="71"/>
      <c r="E3" s="71"/>
      <c r="F3" s="71"/>
      <c r="G3" s="71"/>
      <c r="H3" s="71"/>
      <c r="I3" s="71"/>
      <c r="J3" s="71"/>
      <c r="K3" s="72"/>
      <c r="L3" s="68"/>
      <c r="M3" s="68"/>
      <c r="N3" s="68"/>
    </row>
    <row r="4" spans="1:14" ht="33.6" customHeight="1" x14ac:dyDescent="0.25">
      <c r="A4" s="8" t="s">
        <v>1</v>
      </c>
    </row>
    <row r="5" spans="1:14" ht="31.5" x14ac:dyDescent="0.25">
      <c r="A5" s="17" t="s">
        <v>2</v>
      </c>
      <c r="B5" s="18" t="s">
        <v>3</v>
      </c>
    </row>
    <row r="6" spans="1:14" ht="15.75" x14ac:dyDescent="0.25">
      <c r="A6" s="41" t="s">
        <v>27</v>
      </c>
      <c r="B6" s="42">
        <v>0</v>
      </c>
    </row>
    <row r="7" spans="1:14" ht="15.75" x14ac:dyDescent="0.25">
      <c r="A7" s="41" t="s">
        <v>28</v>
      </c>
      <c r="B7" s="43">
        <v>0</v>
      </c>
    </row>
    <row r="8" spans="1:14" ht="15.75" x14ac:dyDescent="0.25">
      <c r="A8" s="41" t="s">
        <v>29</v>
      </c>
      <c r="B8" s="44">
        <v>0</v>
      </c>
    </row>
    <row r="9" spans="1:14" ht="15.75" x14ac:dyDescent="0.25">
      <c r="A9" s="41" t="s">
        <v>30</v>
      </c>
      <c r="B9" s="44">
        <v>0</v>
      </c>
    </row>
    <row r="10" spans="1:14" ht="15.75" x14ac:dyDescent="0.25">
      <c r="A10" s="41" t="s">
        <v>38</v>
      </c>
      <c r="B10" s="44"/>
    </row>
    <row r="11" spans="1:14" ht="15.75" x14ac:dyDescent="0.25">
      <c r="A11" s="41"/>
      <c r="B11" s="44">
        <v>0</v>
      </c>
    </row>
    <row r="12" spans="1:14" ht="15.75" x14ac:dyDescent="0.25">
      <c r="A12" s="41"/>
      <c r="B12" s="45">
        <v>0</v>
      </c>
    </row>
    <row r="13" spans="1:14" ht="15.75" x14ac:dyDescent="0.25">
      <c r="A13" s="41"/>
      <c r="B13" s="43">
        <v>0</v>
      </c>
    </row>
    <row r="14" spans="1:14" ht="15.75" x14ac:dyDescent="0.25">
      <c r="A14" s="41" t="s">
        <v>37</v>
      </c>
      <c r="B14" s="44"/>
    </row>
    <row r="15" spans="1:14" ht="15.75" x14ac:dyDescent="0.25">
      <c r="A15" s="41"/>
      <c r="B15" s="44">
        <v>0</v>
      </c>
    </row>
    <row r="16" spans="1:14" ht="15.75" x14ac:dyDescent="0.25">
      <c r="A16" s="41"/>
      <c r="B16" s="44">
        <v>0</v>
      </c>
    </row>
    <row r="17" spans="1:2" ht="15.75" x14ac:dyDescent="0.25">
      <c r="A17" s="41"/>
      <c r="B17" s="45">
        <v>0</v>
      </c>
    </row>
    <row r="18" spans="1:2" ht="15.75" x14ac:dyDescent="0.25">
      <c r="A18" s="41"/>
      <c r="B18" s="43">
        <v>0</v>
      </c>
    </row>
    <row r="19" spans="1:2" ht="15.75" x14ac:dyDescent="0.25">
      <c r="A19" s="41"/>
      <c r="B19" s="44">
        <v>0</v>
      </c>
    </row>
    <row r="20" spans="1:2" ht="15.75" x14ac:dyDescent="0.25">
      <c r="A20" s="46" t="s">
        <v>31</v>
      </c>
      <c r="B20" s="47">
        <v>0</v>
      </c>
    </row>
    <row r="21" spans="1:2" ht="16.5" thickBot="1" x14ac:dyDescent="0.3">
      <c r="A21" s="13" t="s">
        <v>4</v>
      </c>
      <c r="B21" s="9">
        <f>SUM(B6:B20)</f>
        <v>0</v>
      </c>
    </row>
    <row r="22" spans="1:2" ht="27.95" customHeight="1" thickTop="1" x14ac:dyDescent="0.25"/>
    <row r="23" spans="1:2" ht="18" x14ac:dyDescent="0.25">
      <c r="A23" s="8" t="s">
        <v>5</v>
      </c>
    </row>
    <row r="24" spans="1:2" ht="31.5" x14ac:dyDescent="0.25">
      <c r="A24" s="17" t="s">
        <v>2</v>
      </c>
      <c r="B24" s="18" t="s">
        <v>3</v>
      </c>
    </row>
    <row r="25" spans="1:2" ht="15.75" x14ac:dyDescent="0.25">
      <c r="A25" s="41" t="s">
        <v>32</v>
      </c>
      <c r="B25" s="42">
        <v>0</v>
      </c>
    </row>
    <row r="26" spans="1:2" ht="15.75" x14ac:dyDescent="0.25">
      <c r="A26" s="41" t="s">
        <v>33</v>
      </c>
      <c r="B26" s="42">
        <v>0</v>
      </c>
    </row>
    <row r="27" spans="1:2" ht="15.75" x14ac:dyDescent="0.25">
      <c r="A27" s="41" t="s">
        <v>34</v>
      </c>
      <c r="B27" s="43">
        <v>0</v>
      </c>
    </row>
    <row r="28" spans="1:2" ht="15.75" x14ac:dyDescent="0.25">
      <c r="A28" s="41" t="s">
        <v>6</v>
      </c>
      <c r="B28" s="45">
        <v>0</v>
      </c>
    </row>
    <row r="29" spans="1:2" ht="15.75" x14ac:dyDescent="0.25">
      <c r="A29" s="41" t="s">
        <v>35</v>
      </c>
      <c r="B29" s="45">
        <v>0</v>
      </c>
    </row>
    <row r="30" spans="1:2" ht="15.75" x14ac:dyDescent="0.25">
      <c r="A30" s="41" t="s">
        <v>36</v>
      </c>
      <c r="B30" s="43">
        <v>0</v>
      </c>
    </row>
    <row r="31" spans="1:2" ht="15.75" x14ac:dyDescent="0.25">
      <c r="A31" s="41"/>
      <c r="B31" s="45">
        <v>0</v>
      </c>
    </row>
    <row r="32" spans="1:2" ht="15.75" x14ac:dyDescent="0.25">
      <c r="A32" s="41"/>
      <c r="B32" s="45">
        <v>0</v>
      </c>
    </row>
    <row r="33" spans="1:2" ht="15.75" x14ac:dyDescent="0.25">
      <c r="A33" s="41"/>
      <c r="B33" s="45">
        <v>0</v>
      </c>
    </row>
    <row r="34" spans="1:2" ht="15.75" x14ac:dyDescent="0.25">
      <c r="A34" s="41"/>
      <c r="B34" s="43">
        <v>0</v>
      </c>
    </row>
    <row r="35" spans="1:2" ht="15.75" x14ac:dyDescent="0.25">
      <c r="A35" s="41"/>
      <c r="B35" s="45">
        <v>0</v>
      </c>
    </row>
    <row r="36" spans="1:2" ht="15.75" x14ac:dyDescent="0.25">
      <c r="A36" s="41"/>
      <c r="B36" s="42">
        <v>0</v>
      </c>
    </row>
    <row r="37" spans="1:2" ht="15.75" x14ac:dyDescent="0.25">
      <c r="A37" s="41"/>
      <c r="B37" s="42">
        <v>0</v>
      </c>
    </row>
    <row r="38" spans="1:2" ht="15.75" x14ac:dyDescent="0.25">
      <c r="A38" s="41"/>
      <c r="B38" s="43">
        <v>0</v>
      </c>
    </row>
    <row r="39" spans="1:2" ht="15.75" x14ac:dyDescent="0.25">
      <c r="A39" s="48"/>
      <c r="B39" s="47">
        <v>0</v>
      </c>
    </row>
    <row r="40" spans="1:2" ht="15.75" x14ac:dyDescent="0.25">
      <c r="A40" s="10" t="s">
        <v>7</v>
      </c>
      <c r="B40" s="11">
        <f>SUM(B25:B39)</f>
        <v>0</v>
      </c>
    </row>
    <row r="41" spans="1:2" x14ac:dyDescent="0.25">
      <c r="A41" s="15"/>
      <c r="B41" s="15"/>
    </row>
    <row r="42" spans="1:2" ht="16.5" thickBot="1" x14ac:dyDescent="0.3">
      <c r="A42" s="13" t="s">
        <v>8</v>
      </c>
      <c r="B42" s="14">
        <f>B21-B40</f>
        <v>0</v>
      </c>
    </row>
    <row r="43" spans="1:2" ht="15.75" thickTop="1" x14ac:dyDescent="0.25"/>
  </sheetData>
  <sheetProtection sheet="1" objects="1" scenarios="1"/>
  <mergeCells count="2">
    <mergeCell ref="A1:J1"/>
    <mergeCell ref="A2:J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1"/>
  <sheetViews>
    <sheetView zoomScaleNormal="100" workbookViewId="0">
      <selection activeCell="D46" sqref="D46"/>
    </sheetView>
  </sheetViews>
  <sheetFormatPr defaultRowHeight="15" x14ac:dyDescent="0.25"/>
  <cols>
    <col min="1" max="1" width="37.42578125" customWidth="1"/>
    <col min="2" max="2" width="26" customWidth="1"/>
    <col min="3" max="3" width="22" customWidth="1"/>
    <col min="4" max="6" width="25.42578125" customWidth="1"/>
    <col min="7" max="7" width="15" customWidth="1"/>
  </cols>
  <sheetData>
    <row r="1" spans="1:14" s="7" customFormat="1" ht="21" x14ac:dyDescent="0.35">
      <c r="A1" s="54" t="s">
        <v>65</v>
      </c>
      <c r="B1" s="55"/>
      <c r="C1" s="55"/>
      <c r="D1" s="55"/>
      <c r="E1" s="55"/>
      <c r="F1" s="55"/>
      <c r="G1" s="34"/>
      <c r="H1" s="34"/>
      <c r="I1" s="34"/>
      <c r="J1" s="34"/>
      <c r="K1" s="34"/>
      <c r="L1"/>
      <c r="M1"/>
      <c r="N1"/>
    </row>
    <row r="2" spans="1:14" s="7" customFormat="1" ht="21" x14ac:dyDescent="0.35">
      <c r="A2" s="54" t="s">
        <v>25</v>
      </c>
      <c r="B2" s="55"/>
      <c r="C2" s="55"/>
      <c r="D2" s="55"/>
      <c r="E2" s="55"/>
      <c r="F2" s="55"/>
      <c r="G2" s="6"/>
    </row>
    <row r="4" spans="1:14" s="27" customFormat="1" ht="71.099999999999994" customHeight="1" x14ac:dyDescent="0.25">
      <c r="A4" s="56" t="s">
        <v>39</v>
      </c>
      <c r="B4" s="57"/>
      <c r="C4" s="57"/>
      <c r="D4" s="57"/>
      <c r="E4" s="58"/>
      <c r="F4" s="58"/>
    </row>
    <row r="5" spans="1:14" ht="20.100000000000001" customHeight="1" x14ac:dyDescent="0.25">
      <c r="A5" s="59" t="s">
        <v>40</v>
      </c>
      <c r="B5" s="60"/>
      <c r="C5" s="60"/>
      <c r="D5" s="60"/>
      <c r="E5" s="60"/>
      <c r="F5" s="61"/>
    </row>
    <row r="6" spans="1:14" ht="9.9499999999999993" customHeight="1" x14ac:dyDescent="0.25"/>
    <row r="7" spans="1:14" ht="9.9499999999999993" customHeight="1" x14ac:dyDescent="0.25"/>
    <row r="8" spans="1:14" ht="18" x14ac:dyDescent="0.25">
      <c r="A8" s="8" t="s">
        <v>9</v>
      </c>
    </row>
    <row r="9" spans="1:14" ht="24.95" customHeight="1" x14ac:dyDescent="0.25">
      <c r="A9" s="17" t="s">
        <v>10</v>
      </c>
      <c r="B9" s="20" t="s">
        <v>3</v>
      </c>
      <c r="C9" s="20" t="s">
        <v>11</v>
      </c>
      <c r="D9" s="20" t="s">
        <v>12</v>
      </c>
    </row>
    <row r="10" spans="1:14" ht="15.75" x14ac:dyDescent="0.25">
      <c r="A10" s="2" t="str">
        <f>'Application - Proposed Budget'!A6</f>
        <v>Registration or Participant fees</v>
      </c>
      <c r="B10" s="3">
        <f>'Application - Proposed Budget'!B6</f>
        <v>0</v>
      </c>
      <c r="C10" s="43">
        <v>0</v>
      </c>
      <c r="D10" s="3">
        <f t="shared" ref="D10:D24" si="0">C10-B10</f>
        <v>0</v>
      </c>
    </row>
    <row r="11" spans="1:14" ht="15.75" x14ac:dyDescent="0.25">
      <c r="A11" s="2" t="str">
        <f>'Application - Proposed Budget'!A7</f>
        <v>Fundraising</v>
      </c>
      <c r="B11" s="3">
        <f>'Application - Proposed Budget'!B7</f>
        <v>0</v>
      </c>
      <c r="C11" s="43">
        <v>0</v>
      </c>
      <c r="D11" s="3">
        <f t="shared" si="0"/>
        <v>0</v>
      </c>
    </row>
    <row r="12" spans="1:14" ht="15.75" x14ac:dyDescent="0.25">
      <c r="A12" s="2" t="str">
        <f>'Application - Proposed Budget'!A8</f>
        <v>Sponsorships</v>
      </c>
      <c r="B12" s="3">
        <f>'Application - Proposed Budget'!B8</f>
        <v>0</v>
      </c>
      <c r="C12" s="43">
        <v>0</v>
      </c>
      <c r="D12" s="3">
        <f t="shared" si="0"/>
        <v>0</v>
      </c>
    </row>
    <row r="13" spans="1:14" ht="15.75" x14ac:dyDescent="0.25">
      <c r="A13" s="2" t="str">
        <f>'Application - Proposed Budget'!A9</f>
        <v>SLCGP funding request amount</v>
      </c>
      <c r="B13" s="3">
        <f>'Application - Proposed Budget'!B9</f>
        <v>0</v>
      </c>
      <c r="C13" s="43">
        <v>0</v>
      </c>
      <c r="D13" s="3">
        <f t="shared" si="0"/>
        <v>0</v>
      </c>
    </row>
    <row r="14" spans="1:14" ht="15.75" x14ac:dyDescent="0.25">
      <c r="A14" s="2" t="str">
        <f>'Application - Proposed Budget'!A10</f>
        <v>Other grants (please list below)</v>
      </c>
      <c r="B14" s="3">
        <f>'Application - Proposed Budget'!B10</f>
        <v>0</v>
      </c>
      <c r="C14" s="43">
        <v>0</v>
      </c>
      <c r="D14" s="3">
        <f t="shared" si="0"/>
        <v>0</v>
      </c>
    </row>
    <row r="15" spans="1:14" ht="15.75" x14ac:dyDescent="0.25">
      <c r="A15" s="19">
        <f>'Application - Proposed Budget'!A11</f>
        <v>0</v>
      </c>
      <c r="B15" s="3">
        <f>'Application - Proposed Budget'!B11</f>
        <v>0</v>
      </c>
      <c r="C15" s="43">
        <v>0</v>
      </c>
      <c r="D15" s="3">
        <f t="shared" si="0"/>
        <v>0</v>
      </c>
    </row>
    <row r="16" spans="1:14" ht="15.75" x14ac:dyDescent="0.25">
      <c r="A16" s="19">
        <f>'Application - Proposed Budget'!A12</f>
        <v>0</v>
      </c>
      <c r="B16" s="3">
        <f>'Application - Proposed Budget'!B12</f>
        <v>0</v>
      </c>
      <c r="C16" s="43">
        <v>0</v>
      </c>
      <c r="D16" s="3">
        <f t="shared" si="0"/>
        <v>0</v>
      </c>
    </row>
    <row r="17" spans="1:6" ht="15.75" x14ac:dyDescent="0.25">
      <c r="A17" s="19">
        <f>'Application - Proposed Budget'!A13</f>
        <v>0</v>
      </c>
      <c r="B17" s="3">
        <f>'Application - Proposed Budget'!B13</f>
        <v>0</v>
      </c>
      <c r="C17" s="43">
        <v>0</v>
      </c>
      <c r="D17" s="3">
        <f t="shared" si="0"/>
        <v>0</v>
      </c>
    </row>
    <row r="18" spans="1:6" ht="15.75" x14ac:dyDescent="0.25">
      <c r="A18" s="2" t="str">
        <f>'Application - Proposed Budget'!A14</f>
        <v>Other revenue (please list below)</v>
      </c>
      <c r="B18" s="3">
        <f>'Application - Proposed Budget'!B14</f>
        <v>0</v>
      </c>
      <c r="C18" s="43">
        <v>0</v>
      </c>
      <c r="D18" s="3">
        <f t="shared" si="0"/>
        <v>0</v>
      </c>
    </row>
    <row r="19" spans="1:6" ht="15.75" x14ac:dyDescent="0.25">
      <c r="A19" s="19">
        <f>'Application - Proposed Budget'!A15</f>
        <v>0</v>
      </c>
      <c r="B19" s="3">
        <f>'Application - Proposed Budget'!B15</f>
        <v>0</v>
      </c>
      <c r="C19" s="43">
        <v>0</v>
      </c>
      <c r="D19" s="3">
        <f t="shared" si="0"/>
        <v>0</v>
      </c>
    </row>
    <row r="20" spans="1:6" ht="15.75" x14ac:dyDescent="0.25">
      <c r="A20" s="19">
        <f>'Application - Proposed Budget'!A16</f>
        <v>0</v>
      </c>
      <c r="B20" s="3">
        <f>'Application - Proposed Budget'!B16</f>
        <v>0</v>
      </c>
      <c r="C20" s="43">
        <v>0</v>
      </c>
      <c r="D20" s="3">
        <f t="shared" si="0"/>
        <v>0</v>
      </c>
    </row>
    <row r="21" spans="1:6" ht="15.75" x14ac:dyDescent="0.25">
      <c r="A21" s="19">
        <f>'Application - Proposed Budget'!A17</f>
        <v>0</v>
      </c>
      <c r="B21" s="3">
        <f>'Application - Proposed Budget'!B17</f>
        <v>0</v>
      </c>
      <c r="C21" s="43">
        <v>0</v>
      </c>
      <c r="D21" s="3">
        <f t="shared" si="0"/>
        <v>0</v>
      </c>
    </row>
    <row r="22" spans="1:6" ht="15.75" x14ac:dyDescent="0.25">
      <c r="A22" s="19">
        <f>'Application - Proposed Budget'!A18</f>
        <v>0</v>
      </c>
      <c r="B22" s="3">
        <f>'Application - Proposed Budget'!B18</f>
        <v>0</v>
      </c>
      <c r="C22" s="43">
        <v>0</v>
      </c>
      <c r="D22" s="3">
        <f t="shared" si="0"/>
        <v>0</v>
      </c>
    </row>
    <row r="23" spans="1:6" ht="15.75" x14ac:dyDescent="0.25">
      <c r="A23" s="19">
        <f>'Application - Proposed Budget'!A19</f>
        <v>0</v>
      </c>
      <c r="B23" s="3">
        <f>'Application - Proposed Budget'!B19</f>
        <v>0</v>
      </c>
      <c r="C23" s="43">
        <v>0</v>
      </c>
      <c r="D23" s="3">
        <f t="shared" si="0"/>
        <v>0</v>
      </c>
    </row>
    <row r="24" spans="1:6" ht="15.75" x14ac:dyDescent="0.25">
      <c r="A24" s="22" t="str">
        <f>'Application - Proposed Budget'!A20</f>
        <v>Contribution from your organization</v>
      </c>
      <c r="B24" s="23">
        <f>'Application - Proposed Budget'!B20</f>
        <v>0</v>
      </c>
      <c r="C24" s="49">
        <v>0</v>
      </c>
      <c r="D24" s="23">
        <f t="shared" si="0"/>
        <v>0</v>
      </c>
    </row>
    <row r="25" spans="1:6" ht="16.5" thickBot="1" x14ac:dyDescent="0.3">
      <c r="A25" s="12" t="s">
        <v>4</v>
      </c>
      <c r="B25" s="9">
        <f>SUM(B10:B24)</f>
        <v>0</v>
      </c>
      <c r="C25" s="9">
        <f>SUM(C10:C24)</f>
        <v>0</v>
      </c>
      <c r="D25" s="9">
        <f>SUM(D10:D24)</f>
        <v>0</v>
      </c>
    </row>
    <row r="26" spans="1:6" ht="27" customHeight="1" thickTop="1" x14ac:dyDescent="0.25"/>
    <row r="27" spans="1:6" ht="18" x14ac:dyDescent="0.25">
      <c r="A27" s="8" t="s">
        <v>13</v>
      </c>
    </row>
    <row r="28" spans="1:6" ht="24.95" customHeight="1" x14ac:dyDescent="0.25">
      <c r="A28" s="21" t="s">
        <v>14</v>
      </c>
      <c r="B28" s="20" t="s">
        <v>3</v>
      </c>
      <c r="C28" s="20" t="s">
        <v>15</v>
      </c>
      <c r="D28" s="20" t="s">
        <v>16</v>
      </c>
      <c r="E28" s="20" t="s">
        <v>17</v>
      </c>
      <c r="F28" s="20" t="s">
        <v>18</v>
      </c>
    </row>
    <row r="29" spans="1:6" ht="15.75" x14ac:dyDescent="0.25">
      <c r="A29" s="2" t="str">
        <f>'Application - Proposed Budget'!A25</f>
        <v>Staff salaries</v>
      </c>
      <c r="B29" s="3">
        <f>'Application - Proposed Budget'!B25</f>
        <v>0</v>
      </c>
      <c r="C29" s="43">
        <v>0</v>
      </c>
      <c r="D29" s="43">
        <v>0</v>
      </c>
      <c r="E29" s="3">
        <f t="shared" ref="E29:E43" si="1">SUM(C29:D29)</f>
        <v>0</v>
      </c>
      <c r="F29" s="3">
        <f t="shared" ref="F29:F43" si="2">B29-E29</f>
        <v>0</v>
      </c>
    </row>
    <row r="30" spans="1:6" ht="15.75" x14ac:dyDescent="0.25">
      <c r="A30" s="2" t="str">
        <f>'Application - Proposed Budget'!A26</f>
        <v>Facilties</v>
      </c>
      <c r="B30" s="3">
        <f>'Application - Proposed Budget'!B26</f>
        <v>0</v>
      </c>
      <c r="C30" s="43">
        <v>0</v>
      </c>
      <c r="D30" s="43">
        <v>0</v>
      </c>
      <c r="E30" s="3">
        <f t="shared" si="1"/>
        <v>0</v>
      </c>
      <c r="F30" s="3">
        <f t="shared" si="2"/>
        <v>0</v>
      </c>
    </row>
    <row r="31" spans="1:6" ht="15.75" x14ac:dyDescent="0.25">
      <c r="A31" s="2" t="str">
        <f>'Application - Proposed Budget'!A27</f>
        <v>Equipment</v>
      </c>
      <c r="B31" s="3">
        <f>'Application - Proposed Budget'!B27</f>
        <v>0</v>
      </c>
      <c r="C31" s="43">
        <v>0</v>
      </c>
      <c r="D31" s="43">
        <v>0</v>
      </c>
      <c r="E31" s="3">
        <f t="shared" si="1"/>
        <v>0</v>
      </c>
      <c r="F31" s="3">
        <f t="shared" si="2"/>
        <v>0</v>
      </c>
    </row>
    <row r="32" spans="1:6" ht="15.75" x14ac:dyDescent="0.25">
      <c r="A32" s="2" t="str">
        <f>'Application - Proposed Budget'!A28</f>
        <v>Supplies</v>
      </c>
      <c r="B32" s="3">
        <f>'Application - Proposed Budget'!B28</f>
        <v>0</v>
      </c>
      <c r="C32" s="43">
        <v>0</v>
      </c>
      <c r="D32" s="43">
        <v>0</v>
      </c>
      <c r="E32" s="3">
        <f t="shared" si="1"/>
        <v>0</v>
      </c>
      <c r="F32" s="3">
        <f t="shared" si="2"/>
        <v>0</v>
      </c>
    </row>
    <row r="33" spans="1:6" ht="15.75" x14ac:dyDescent="0.25">
      <c r="A33" s="2" t="str">
        <f>'Application - Proposed Budget'!A29</f>
        <v>Participant transportation</v>
      </c>
      <c r="B33" s="3">
        <f>'Application - Proposed Budget'!B29</f>
        <v>0</v>
      </c>
      <c r="C33" s="43">
        <v>0</v>
      </c>
      <c r="D33" s="43">
        <v>0</v>
      </c>
      <c r="E33" s="3">
        <f t="shared" si="1"/>
        <v>0</v>
      </c>
      <c r="F33" s="3">
        <f t="shared" si="2"/>
        <v>0</v>
      </c>
    </row>
    <row r="34" spans="1:6" ht="15.75" x14ac:dyDescent="0.25">
      <c r="A34" s="2" t="str">
        <f>'Application - Proposed Budget'!A30</f>
        <v>Other expenses (please list below)</v>
      </c>
      <c r="B34" s="3">
        <f>'Application - Proposed Budget'!B30</f>
        <v>0</v>
      </c>
      <c r="C34" s="43">
        <v>0</v>
      </c>
      <c r="D34" s="43">
        <v>0</v>
      </c>
      <c r="E34" s="3">
        <f t="shared" si="1"/>
        <v>0</v>
      </c>
      <c r="F34" s="3">
        <f t="shared" si="2"/>
        <v>0</v>
      </c>
    </row>
    <row r="35" spans="1:6" ht="15.75" x14ac:dyDescent="0.25">
      <c r="A35" s="19">
        <f>'Application - Proposed Budget'!A31</f>
        <v>0</v>
      </c>
      <c r="B35" s="3">
        <f>'Application - Proposed Budget'!B31</f>
        <v>0</v>
      </c>
      <c r="C35" s="43">
        <v>0</v>
      </c>
      <c r="D35" s="43">
        <v>0</v>
      </c>
      <c r="E35" s="3">
        <f t="shared" si="1"/>
        <v>0</v>
      </c>
      <c r="F35" s="3">
        <f t="shared" si="2"/>
        <v>0</v>
      </c>
    </row>
    <row r="36" spans="1:6" ht="15.75" x14ac:dyDescent="0.25">
      <c r="A36" s="19">
        <f>'Application - Proposed Budget'!A32</f>
        <v>0</v>
      </c>
      <c r="B36" s="3">
        <f>'Application - Proposed Budget'!B32</f>
        <v>0</v>
      </c>
      <c r="C36" s="43">
        <v>0</v>
      </c>
      <c r="D36" s="43">
        <v>0</v>
      </c>
      <c r="E36" s="3">
        <f t="shared" si="1"/>
        <v>0</v>
      </c>
      <c r="F36" s="3">
        <f t="shared" si="2"/>
        <v>0</v>
      </c>
    </row>
    <row r="37" spans="1:6" ht="15.75" x14ac:dyDescent="0.25">
      <c r="A37" s="19">
        <f>'Application - Proposed Budget'!A33</f>
        <v>0</v>
      </c>
      <c r="B37" s="3">
        <f>'Application - Proposed Budget'!B33</f>
        <v>0</v>
      </c>
      <c r="C37" s="43">
        <v>0</v>
      </c>
      <c r="D37" s="43">
        <v>0</v>
      </c>
      <c r="E37" s="3">
        <f t="shared" si="1"/>
        <v>0</v>
      </c>
      <c r="F37" s="3">
        <f t="shared" si="2"/>
        <v>0</v>
      </c>
    </row>
    <row r="38" spans="1:6" ht="15.75" x14ac:dyDescent="0.25">
      <c r="A38" s="19">
        <f>'Application - Proposed Budget'!A34</f>
        <v>0</v>
      </c>
      <c r="B38" s="3">
        <f>'Application - Proposed Budget'!B34</f>
        <v>0</v>
      </c>
      <c r="C38" s="43">
        <v>0</v>
      </c>
      <c r="D38" s="43">
        <v>0</v>
      </c>
      <c r="E38" s="3">
        <f t="shared" si="1"/>
        <v>0</v>
      </c>
      <c r="F38" s="3">
        <f t="shared" si="2"/>
        <v>0</v>
      </c>
    </row>
    <row r="39" spans="1:6" ht="15.75" x14ac:dyDescent="0.25">
      <c r="A39" s="19">
        <f>'Application - Proposed Budget'!A35</f>
        <v>0</v>
      </c>
      <c r="B39" s="3">
        <f>'Application - Proposed Budget'!B35</f>
        <v>0</v>
      </c>
      <c r="C39" s="43">
        <v>0</v>
      </c>
      <c r="D39" s="43">
        <v>0</v>
      </c>
      <c r="E39" s="3">
        <f t="shared" si="1"/>
        <v>0</v>
      </c>
      <c r="F39" s="3">
        <f t="shared" si="2"/>
        <v>0</v>
      </c>
    </row>
    <row r="40" spans="1:6" ht="15.75" x14ac:dyDescent="0.25">
      <c r="A40" s="19">
        <f>'Application - Proposed Budget'!A36</f>
        <v>0</v>
      </c>
      <c r="B40" s="3">
        <f>'Application - Proposed Budget'!B36</f>
        <v>0</v>
      </c>
      <c r="C40" s="43">
        <v>0</v>
      </c>
      <c r="D40" s="43">
        <v>0</v>
      </c>
      <c r="E40" s="3">
        <f t="shared" si="1"/>
        <v>0</v>
      </c>
      <c r="F40" s="3">
        <f t="shared" si="2"/>
        <v>0</v>
      </c>
    </row>
    <row r="41" spans="1:6" ht="15.75" x14ac:dyDescent="0.25">
      <c r="A41" s="19">
        <f>'Application - Proposed Budget'!A37</f>
        <v>0</v>
      </c>
      <c r="B41" s="3">
        <f>'Application - Proposed Budget'!B37</f>
        <v>0</v>
      </c>
      <c r="C41" s="43">
        <v>0</v>
      </c>
      <c r="D41" s="43">
        <v>0</v>
      </c>
      <c r="E41" s="3">
        <f t="shared" si="1"/>
        <v>0</v>
      </c>
      <c r="F41" s="3">
        <f t="shared" si="2"/>
        <v>0</v>
      </c>
    </row>
    <row r="42" spans="1:6" ht="15.75" x14ac:dyDescent="0.25">
      <c r="A42" s="19">
        <f>'Application - Proposed Budget'!A38</f>
        <v>0</v>
      </c>
      <c r="B42" s="3">
        <f>'Application - Proposed Budget'!B38</f>
        <v>0</v>
      </c>
      <c r="C42" s="43">
        <v>0</v>
      </c>
      <c r="D42" s="43">
        <v>0</v>
      </c>
      <c r="E42" s="3">
        <f t="shared" si="1"/>
        <v>0</v>
      </c>
      <c r="F42" s="3">
        <f t="shared" si="2"/>
        <v>0</v>
      </c>
    </row>
    <row r="43" spans="1:6" ht="15.75" x14ac:dyDescent="0.25">
      <c r="A43" s="24">
        <f>'Application - Proposed Budget'!A39</f>
        <v>0</v>
      </c>
      <c r="B43" s="23">
        <f>'Application - Proposed Budget'!B39</f>
        <v>0</v>
      </c>
      <c r="C43" s="49">
        <v>0</v>
      </c>
      <c r="D43" s="49">
        <v>0</v>
      </c>
      <c r="E43" s="23">
        <f t="shared" si="1"/>
        <v>0</v>
      </c>
      <c r="F43" s="23">
        <f t="shared" si="2"/>
        <v>0</v>
      </c>
    </row>
    <row r="44" spans="1:6" ht="16.5" thickBot="1" x14ac:dyDescent="0.3">
      <c r="A44" s="12" t="s">
        <v>7</v>
      </c>
      <c r="B44" s="9">
        <f>SUM(B29:B43)</f>
        <v>0</v>
      </c>
      <c r="C44" s="9">
        <f>SUM(C29:C43)</f>
        <v>0</v>
      </c>
      <c r="D44" s="9">
        <f>SUM(D29:D43)</f>
        <v>0</v>
      </c>
      <c r="E44" s="9">
        <f>SUM(E29:E43)</f>
        <v>0</v>
      </c>
      <c r="F44" s="9">
        <f>SUM(F29:F43)</f>
        <v>0</v>
      </c>
    </row>
    <row r="45" spans="1:6" ht="15.75" thickTop="1" x14ac:dyDescent="0.25">
      <c r="A45" s="25"/>
      <c r="B45" s="25"/>
      <c r="C45" s="25"/>
      <c r="D45" s="25"/>
      <c r="E45" s="25"/>
    </row>
    <row r="46" spans="1:6" ht="16.5" thickBot="1" x14ac:dyDescent="0.3">
      <c r="A46" s="13" t="s">
        <v>8</v>
      </c>
      <c r="B46" s="14">
        <f>B25-B44</f>
        <v>0</v>
      </c>
      <c r="C46" s="14">
        <f>C25-C44</f>
        <v>0</v>
      </c>
      <c r="D46" s="26"/>
      <c r="E46" s="14">
        <f>E25-E44</f>
        <v>0</v>
      </c>
    </row>
    <row r="47" spans="1:6" ht="32.1" customHeight="1" thickTop="1" x14ac:dyDescent="0.25"/>
    <row r="48" spans="1:6" ht="18" x14ac:dyDescent="0.25">
      <c r="A48" s="8" t="s">
        <v>26</v>
      </c>
    </row>
    <row r="49" spans="1:5" ht="24.95" customHeight="1" x14ac:dyDescent="0.25">
      <c r="A49" s="17" t="s">
        <v>19</v>
      </c>
      <c r="B49" s="20" t="s">
        <v>20</v>
      </c>
      <c r="C49" s="20" t="s">
        <v>21</v>
      </c>
      <c r="D49" s="20" t="s">
        <v>22</v>
      </c>
      <c r="E49" s="20" t="s">
        <v>23</v>
      </c>
    </row>
    <row r="50" spans="1:5" ht="15.75" x14ac:dyDescent="0.25">
      <c r="A50" s="4" t="s">
        <v>24</v>
      </c>
      <c r="B50" s="30">
        <v>32</v>
      </c>
      <c r="C50" s="4">
        <v>12</v>
      </c>
      <c r="D50" s="4">
        <f>B50*C50</f>
        <v>384</v>
      </c>
      <c r="E50" s="5" t="str">
        <f>IF(OR(B50&gt;35, D50&gt;455), "⚠️ VIOLATION", "✅ Compliant")</f>
        <v>✅ Compliant</v>
      </c>
    </row>
    <row r="51" spans="1:5" ht="15.75" x14ac:dyDescent="0.25">
      <c r="A51" s="50"/>
      <c r="B51" s="51"/>
      <c r="C51" s="50"/>
      <c r="D51" s="29">
        <f t="shared" ref="D51:D60" si="3">IF(OR(ISBLANK(B51), ISBLANK(C51)), 0, B51*C51)</f>
        <v>0</v>
      </c>
      <c r="E51" s="1" t="str">
        <f>IF(OR(ISBLANK(B51), ISBLANK(C51)), "", IF(OR(B51&gt;35, D51&gt;455), "⚠️ Violation", "✅ COMPLIANT"))</f>
        <v/>
      </c>
    </row>
    <row r="52" spans="1:5" ht="15.75" x14ac:dyDescent="0.25">
      <c r="A52" s="50"/>
      <c r="B52" s="51"/>
      <c r="C52" s="52"/>
      <c r="D52" s="28">
        <f t="shared" si="3"/>
        <v>0</v>
      </c>
      <c r="E52" s="1" t="str">
        <f t="shared" ref="E52:E60" si="4">IF(OR(ISBLANK(B52), ISBLANK(C52)), "", IF(OR(B52&gt;35, D52&gt;455), "⚠️ VIOLATION", "✅ COMPLIANT"))</f>
        <v/>
      </c>
    </row>
    <row r="53" spans="1:5" ht="15.75" x14ac:dyDescent="0.25">
      <c r="A53" s="53"/>
      <c r="B53" s="51"/>
      <c r="C53" s="50"/>
      <c r="D53" s="2">
        <f t="shared" si="3"/>
        <v>0</v>
      </c>
      <c r="E53" s="1" t="str">
        <f t="shared" si="4"/>
        <v/>
      </c>
    </row>
    <row r="54" spans="1:5" ht="15.75" x14ac:dyDescent="0.25">
      <c r="A54" s="52"/>
      <c r="B54" s="51"/>
      <c r="C54" s="50"/>
      <c r="D54" s="2">
        <f t="shared" si="3"/>
        <v>0</v>
      </c>
      <c r="E54" s="1" t="str">
        <f t="shared" si="4"/>
        <v/>
      </c>
    </row>
    <row r="55" spans="1:5" ht="15.75" x14ac:dyDescent="0.25">
      <c r="A55" s="52"/>
      <c r="B55" s="53"/>
      <c r="C55" s="50"/>
      <c r="D55" s="2">
        <f t="shared" si="3"/>
        <v>0</v>
      </c>
      <c r="E55" s="1" t="str">
        <f t="shared" si="4"/>
        <v/>
      </c>
    </row>
    <row r="56" spans="1:5" ht="15.75" x14ac:dyDescent="0.25">
      <c r="A56" s="50"/>
      <c r="B56" s="50"/>
      <c r="C56" s="53"/>
      <c r="D56" s="2">
        <f t="shared" si="3"/>
        <v>0</v>
      </c>
      <c r="E56" s="1" t="str">
        <f t="shared" si="4"/>
        <v/>
      </c>
    </row>
    <row r="57" spans="1:5" ht="15.75" x14ac:dyDescent="0.25">
      <c r="A57" s="50"/>
      <c r="B57" s="50"/>
      <c r="C57" s="50"/>
      <c r="D57" s="2">
        <f t="shared" si="3"/>
        <v>0</v>
      </c>
      <c r="E57" s="1" t="str">
        <f t="shared" si="4"/>
        <v/>
      </c>
    </row>
    <row r="58" spans="1:5" ht="15.75" x14ac:dyDescent="0.25">
      <c r="A58" s="51"/>
      <c r="B58" s="50"/>
      <c r="C58" s="53"/>
      <c r="D58" s="2">
        <f t="shared" si="3"/>
        <v>0</v>
      </c>
      <c r="E58" s="1" t="str">
        <f t="shared" si="4"/>
        <v/>
      </c>
    </row>
    <row r="59" spans="1:5" ht="15.75" x14ac:dyDescent="0.25">
      <c r="A59" s="51"/>
      <c r="B59" s="50"/>
      <c r="C59" s="50"/>
      <c r="D59" s="2">
        <f t="shared" si="3"/>
        <v>0</v>
      </c>
      <c r="E59" s="1" t="str">
        <f t="shared" si="4"/>
        <v/>
      </c>
    </row>
    <row r="60" spans="1:5" ht="15.75" x14ac:dyDescent="0.25">
      <c r="A60" s="51"/>
      <c r="B60" s="50"/>
      <c r="C60" s="50"/>
      <c r="D60" s="2">
        <f t="shared" si="3"/>
        <v>0</v>
      </c>
      <c r="E60" s="1" t="str">
        <f t="shared" si="4"/>
        <v/>
      </c>
    </row>
    <row r="61" spans="1:5" x14ac:dyDescent="0.25">
      <c r="C61" s="31"/>
    </row>
  </sheetData>
  <sheetProtection sheet="1" objects="1" scenarios="1"/>
  <mergeCells count="4">
    <mergeCell ref="A1:F1"/>
    <mergeCell ref="A2:F2"/>
    <mergeCell ref="A4:F4"/>
    <mergeCell ref="A5:F5"/>
  </mergeCells>
  <conditionalFormatting sqref="E51:E60">
    <cfRule type="cellIs" dxfId="1" priority="1" stopIfTrue="1" operator="equal">
      <formula>"⚠️ VIOLATION"</formula>
    </cfRule>
    <cfRule type="cellIs" dxfId="0" priority="2" stopIfTrue="1" operator="equal">
      <formula>"✅ COMPLIANT"</formula>
    </cfRule>
  </conditionalFormatting>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F4BA6DC9201646BE7F40CC949DBF25" ma:contentTypeVersion="7" ma:contentTypeDescription="Create a new document." ma:contentTypeScope="" ma:versionID="3301249845892e45d57780f5b5ad7b15">
  <xsd:schema xmlns:xsd="http://www.w3.org/2001/XMLSchema" xmlns:xs="http://www.w3.org/2001/XMLSchema" xmlns:p="http://schemas.microsoft.com/office/2006/metadata/properties" xmlns:ns2="b6e4e5be-382d-4b1b-b876-1cac78f713a4" targetNamespace="http://schemas.microsoft.com/office/2006/metadata/properties" ma:root="true" ma:fieldsID="9f2027c8d0e033b3a026fc264273edee" ns2:_="">
    <xsd:import namespace="b6e4e5be-382d-4b1b-b876-1cac78f713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e4e5be-382d-4b1b-b876-1cac78f71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463316-1D3C-4680-986C-4FB67B407779}"/>
</file>

<file path=customXml/itemProps2.xml><?xml version="1.0" encoding="utf-8"?>
<ds:datastoreItem xmlns:ds="http://schemas.openxmlformats.org/officeDocument/2006/customXml" ds:itemID="{4DD877E7-2F2E-484F-AC16-0DF90BA862D2}"/>
</file>

<file path=customXml/itemProps3.xml><?xml version="1.0" encoding="utf-8"?>
<ds:datastoreItem xmlns:ds="http://schemas.openxmlformats.org/officeDocument/2006/customXml" ds:itemID="{F7FD6402-B06D-4FF8-9784-95CAF9651D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Application - Proposed Budget</vt:lpstr>
      <vt:lpstr>Followup Report - Actual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Christy Ross</cp:lastModifiedBy>
  <dcterms:created xsi:type="dcterms:W3CDTF">2026-10-20T14:44:07Z</dcterms:created>
  <dcterms:modified xsi:type="dcterms:W3CDTF">2026-10-20T20:59:48Z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0x0101004CF4BA6DC9201646BE7F40CC949DBF25</vt:lpwstr>
  </property>
</Properties>
</file>